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24226"/>
  <xr:revisionPtr revIDLastSave="20" documentId="8_{F030A622-5D92-4E11-B0C3-0A58CA0B7463}" xr6:coauthVersionLast="47" xr6:coauthVersionMax="47" xr10:uidLastSave="{A0FF0F7E-F0B1-4F43-89A5-29CB9F20C7CE}"/>
  <bookViews>
    <workbookView xWindow="-120" yWindow="-120" windowWidth="29040" windowHeight="15840" xr2:uid="{00000000-000D-0000-FFFF-FFFF00000000}"/>
  </bookViews>
  <sheets>
    <sheet name="34422-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1" l="1"/>
  <c r="C26" i="1"/>
  <c r="C27" i="1" s="1"/>
  <c r="C22" i="1"/>
  <c r="C28" i="1" l="1"/>
  <c r="C29" i="1" s="1"/>
  <c r="C13" i="1"/>
  <c r="C12" i="1" s="1"/>
</calcChain>
</file>

<file path=xl/sharedStrings.xml><?xml version="1.0" encoding="utf-8"?>
<sst xmlns="http://schemas.openxmlformats.org/spreadsheetml/2006/main" count="41" uniqueCount="36">
  <si>
    <t>Popis prací</t>
  </si>
  <si>
    <t>1.</t>
  </si>
  <si>
    <t>2.</t>
  </si>
  <si>
    <t>3.</t>
  </si>
  <si>
    <t>č.</t>
  </si>
  <si>
    <t>Nabídková cena bez DPH</t>
  </si>
  <si>
    <t xml:space="preserve">Příloha č. 4 </t>
  </si>
  <si>
    <t>Formulář pro hodnocení nabídek/výkaz výměr</t>
  </si>
  <si>
    <t>4.</t>
  </si>
  <si>
    <t>5.</t>
  </si>
  <si>
    <t>za 1 návštěvu á 3 hodiny (180 minut)  ***</t>
  </si>
  <si>
    <t>DPH 21 %</t>
  </si>
  <si>
    <t xml:space="preserve"> za 1 hodinu (60 minut) **</t>
  </si>
  <si>
    <t>DPH 21 % ****</t>
  </si>
  <si>
    <r>
      <rPr>
        <sz val="12"/>
        <color theme="1"/>
        <rFont val="Calibri"/>
        <family val="2"/>
        <charset val="238"/>
        <scheme val="minor"/>
      </rPr>
      <t>Cena za výkon autorského dozoru včetně DPH **</t>
    </r>
    <r>
      <rPr>
        <i/>
        <sz val="12"/>
        <color theme="1"/>
        <rFont val="Calibri"/>
        <family val="2"/>
        <charset val="238"/>
        <scheme val="minor"/>
      </rPr>
      <t>**</t>
    </r>
  </si>
  <si>
    <t>Cena výkonu AD celkem je uvedena pouze pro rovnocenné hodnocení podaných nabídek. V rámcové dohodě uvedena nebude</t>
  </si>
  <si>
    <t xml:space="preserve"> Cena za zpracování všech projektových dokumentací včetně DPH</t>
  </si>
  <si>
    <t>jednotková, hodinová Cena bez DPH</t>
  </si>
  <si>
    <t>Cena za zpracování všech projektových dokumentací **</t>
  </si>
  <si>
    <t>a) Nabídková cena za zpracování projektové dokumentace na rozšíření PBŘ (70 %)</t>
  </si>
  <si>
    <t>1 hodina</t>
  </si>
  <si>
    <t>**    Cena za vypracování všech projektových dokumentací PBŘ slouží pro vyhodnocení podaných nabídek</t>
  </si>
  <si>
    <t>Vypracování projektové dokumentace pro stavební povolení (DSP) v rozsahu dle technických podmínek ve Smlouvě a Zadávací dokumentaci; včetně zajištění inženýrských činností nutných pro získání stavebního povolení. *</t>
  </si>
  <si>
    <t>Předprojektová příprava - vypracování, zajištění stavebně technických průzkumů předmětných objektů, výpočtů požárního a ekonomického rizika, požárního zatížení a odstupových vzdáleností, technologického posouzení staveb a konstrukcí, posouzení únikových, posouzení vybavení požárně bezpečnostnímí zařízeními. *</t>
  </si>
  <si>
    <t>Vypracování projektové dokumentace pro rozhodnutí umístění stavby (DÚR) v rozsahu dle technických podmínek ve Smlouvě a Zadávací dokumentaci; včetně zajištění inženýrských činností nutných pro získání a zajištění pravomocného společného územního rozhodnutí. *</t>
  </si>
  <si>
    <t>Vypracování projektové dokumentace pro společné územní rozhodnutí a stavební povolení (DÚSP) v rozsahu dle technických podmínek ve Smlouvě a  Zadávací dokumentaci; včetně zajištění inženýrských činností nutných pro získání a zajištění pravomocného společného územního rozhodnutí a stavebního povolení. *</t>
  </si>
  <si>
    <t>Vypracování projektové dokumentace pro provedení stavby (PDPS) a výběr zhotovizle (DVZ) v rozsahu dle technických podmínek ve Smlouvě a Zadávací dokumentaci. *</t>
  </si>
  <si>
    <t xml:space="preserve">Název akce: Vypracování projektové dokumentace na rozšíření PBŘ technické infrastruktury ve vlastnictví ČEPRO, a.s. </t>
  </si>
  <si>
    <t>b) Hodnotící kritérium: Nabídková cena za výkon autorského dozoru (30 %)</t>
  </si>
  <si>
    <t xml:space="preserve">Práce spojené s výkonem AD v kanceláři, v předpokládaném rozsahu 1 hodiny, předpokládané náklady bez nároku na cestové </t>
  </si>
  <si>
    <r>
      <t xml:space="preserve">Práce spojené s výkonem AD na staveništi, v předpokládaném rozsahu </t>
    </r>
    <r>
      <rPr>
        <b/>
        <sz val="12"/>
        <rFont val="Calibri"/>
        <family val="2"/>
        <charset val="238"/>
        <scheme val="minor"/>
      </rPr>
      <t>1 návštěvy</t>
    </r>
    <r>
      <rPr>
        <sz val="12"/>
        <rFont val="Calibri"/>
        <family val="2"/>
        <charset val="238"/>
        <scheme val="minor"/>
      </rPr>
      <t xml:space="preserve"> (1 návštěva =  3 hod. výkonu AD), předpokládané náklady včetně cestovného</t>
    </r>
  </si>
  <si>
    <t>Cena za výkon autorského dozoru bez DPH ***</t>
  </si>
  <si>
    <t>**** Cena celkem (bez DPH, vč. DPH) bude použita k hodnocení podaných nabídek, .</t>
  </si>
  <si>
    <t xml:space="preserve">*** Cena výkonu AD celkem je uvedena pouze pro rovnocenné hodnocení podaných nabídek.  </t>
  </si>
  <si>
    <t>**  Cena výkonu autorského dozoru v Kč bez DPH za 1 hodinu výkonu  AD bude nejvýše přípustná pro dílčí nabídky a bude sloužit pro fakturaci výkonu AD dle doložené skutečnosti.</t>
  </si>
  <si>
    <t xml:space="preserve">*    Ceny PD v jedn. stupních PBŘ budou nejvýše přípustné pro dílčí nabídky v minitendrech.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</si>
</sst>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i/>
      <sz val="11"/>
      <color theme="1"/>
      <name val="Times New Roman"/>
      <family val="1"/>
      <charset val="238"/>
    </font>
    <font>
      <sz val="11"/>
      <color theme="1"/>
      <name val="Calibri"/>
      <family val="2"/>
      <charset val="238"/>
    </font>
    <font>
      <i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Font="1"/>
    <xf numFmtId="0" fontId="0" fillId="0" borderId="0" xfId="0" applyFill="1"/>
    <xf numFmtId="0" fontId="2" fillId="0" borderId="0" xfId="0" applyFont="1" applyBorder="1"/>
    <xf numFmtId="0" fontId="4" fillId="0" borderId="0" xfId="0" applyFont="1"/>
    <xf numFmtId="0" fontId="7" fillId="0" borderId="0" xfId="0" applyFont="1"/>
    <xf numFmtId="0" fontId="3" fillId="0" borderId="1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5" fontId="4" fillId="0" borderId="8" xfId="0" applyNumberFormat="1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center" vertical="center" wrapText="1"/>
    </xf>
    <xf numFmtId="8" fontId="3" fillId="0" borderId="8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horizontal="right" vertical="center"/>
    </xf>
    <xf numFmtId="0" fontId="3" fillId="0" borderId="7" xfId="0" applyFont="1" applyFill="1" applyBorder="1" applyAlignment="1">
      <alignment horizontal="center" vertical="center" wrapText="1"/>
    </xf>
    <xf numFmtId="0" fontId="10" fillId="0" borderId="0" xfId="0" applyFont="1" applyFill="1"/>
    <xf numFmtId="165" fontId="3" fillId="2" borderId="11" xfId="0" applyNumberFormat="1" applyFont="1" applyFill="1" applyBorder="1" applyAlignment="1">
      <alignment horizontal="right" vertical="center" wrapText="1"/>
    </xf>
    <xf numFmtId="165" fontId="6" fillId="0" borderId="10" xfId="0" applyNumberFormat="1" applyFont="1" applyFill="1" applyBorder="1" applyAlignment="1">
      <alignment horizontal="right" vertical="center" wrapText="1"/>
    </xf>
    <xf numFmtId="0" fontId="6" fillId="3" borderId="8" xfId="0" applyFont="1" applyFill="1" applyBorder="1" applyAlignment="1">
      <alignment horizontal="left" vertical="center" wrapText="1"/>
    </xf>
    <xf numFmtId="165" fontId="6" fillId="0" borderId="8" xfId="0" applyNumberFormat="1" applyFont="1" applyFill="1" applyBorder="1" applyAlignment="1">
      <alignment horizontal="right"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8" fontId="4" fillId="5" borderId="8" xfId="0" applyNumberFormat="1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center" vertical="center" wrapText="1"/>
    </xf>
    <xf numFmtId="165" fontId="4" fillId="2" borderId="11" xfId="0" applyNumberFormat="1" applyFont="1" applyFill="1" applyBorder="1" applyAlignment="1">
      <alignment horizontal="right" vertical="center" wrapText="1"/>
    </xf>
    <xf numFmtId="0" fontId="6" fillId="5" borderId="1" xfId="0" applyFont="1" applyFill="1" applyBorder="1" applyAlignment="1">
      <alignment horizontal="center" vertical="center" wrapText="1"/>
    </xf>
    <xf numFmtId="8" fontId="4" fillId="5" borderId="1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left" vertical="center" wrapText="1"/>
    </xf>
    <xf numFmtId="8" fontId="3" fillId="0" borderId="1" xfId="0" applyNumberFormat="1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2" fillId="0" borderId="0" xfId="0" applyFont="1"/>
    <xf numFmtId="0" fontId="9" fillId="0" borderId="0" xfId="0" applyFont="1" applyFill="1" applyBorder="1" applyAlignment="1">
      <alignment horizontal="left" vertical="center" wrapText="1"/>
    </xf>
    <xf numFmtId="0" fontId="3" fillId="2" borderId="22" xfId="0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6" fillId="0" borderId="7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6" fillId="0" borderId="9" xfId="0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right" vertical="center" wrapText="1"/>
    </xf>
    <xf numFmtId="0" fontId="11" fillId="5" borderId="0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13" fillId="0" borderId="19" xfId="0" applyFont="1" applyFill="1" applyBorder="1" applyAlignment="1">
      <alignment horizontal="left" vertical="center" wrapText="1"/>
    </xf>
    <xf numFmtId="0" fontId="13" fillId="0" borderId="20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3" fillId="2" borderId="18" xfId="0" applyFont="1" applyFill="1" applyBorder="1" applyAlignment="1">
      <alignment horizontal="right" vertical="center" wrapText="1" indent="4"/>
    </xf>
    <xf numFmtId="0" fontId="3" fillId="2" borderId="23" xfId="0" applyFont="1" applyFill="1" applyBorder="1" applyAlignment="1">
      <alignment horizontal="right" vertical="center" wrapText="1" indent="4"/>
    </xf>
    <xf numFmtId="0" fontId="6" fillId="0" borderId="7" xfId="0" applyFont="1" applyFill="1" applyBorder="1" applyAlignment="1">
      <alignment horizontal="right" vertical="center" wrapText="1" indent="4"/>
    </xf>
    <xf numFmtId="0" fontId="6" fillId="0" borderId="1" xfId="0" applyFont="1" applyFill="1" applyBorder="1" applyAlignment="1">
      <alignment horizontal="right" vertical="center" wrapText="1" indent="4"/>
    </xf>
    <xf numFmtId="0" fontId="6" fillId="0" borderId="9" xfId="0" applyFont="1" applyFill="1" applyBorder="1" applyAlignment="1">
      <alignment horizontal="right" vertical="center" wrapText="1" indent="4"/>
    </xf>
    <xf numFmtId="0" fontId="6" fillId="0" borderId="3" xfId="0" applyFont="1" applyFill="1" applyBorder="1" applyAlignment="1">
      <alignment horizontal="right" vertical="center" wrapText="1" indent="4"/>
    </xf>
    <xf numFmtId="0" fontId="11" fillId="0" borderId="0" xfId="0" applyFont="1" applyAlignment="1">
      <alignment horizontal="left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2"/>
  <sheetViews>
    <sheetView tabSelected="1" zoomScaleNormal="100" workbookViewId="0">
      <selection activeCell="E26" sqref="E26"/>
    </sheetView>
  </sheetViews>
  <sheetFormatPr defaultRowHeight="15" x14ac:dyDescent="0.25"/>
  <cols>
    <col min="1" max="1" width="6" style="1" customWidth="1"/>
    <col min="2" max="2" width="85.42578125" style="1" customWidth="1"/>
    <col min="3" max="3" width="25.140625" style="1" customWidth="1"/>
  </cols>
  <sheetData>
    <row r="1" spans="1:4" ht="15.75" thickBot="1" x14ac:dyDescent="0.3">
      <c r="C1" s="11" t="s">
        <v>6</v>
      </c>
    </row>
    <row r="2" spans="1:4" s="3" customFormat="1" ht="32.25" customHeight="1" thickBot="1" x14ac:dyDescent="0.3">
      <c r="A2" s="42" t="s">
        <v>7</v>
      </c>
      <c r="B2" s="43"/>
      <c r="C2" s="44"/>
    </row>
    <row r="3" spans="1:4" s="3" customFormat="1" ht="24" customHeight="1" thickBot="1" x14ac:dyDescent="0.3">
      <c r="A3" s="48" t="s">
        <v>27</v>
      </c>
      <c r="B3" s="48"/>
      <c r="C3" s="48"/>
    </row>
    <row r="4" spans="1:4" s="2" customFormat="1" ht="34.5" customHeight="1" x14ac:dyDescent="0.25">
      <c r="A4" s="45" t="s">
        <v>19</v>
      </c>
      <c r="B4" s="46"/>
      <c r="C4" s="47"/>
    </row>
    <row r="5" spans="1:4" s="2" customFormat="1" ht="30" customHeight="1" x14ac:dyDescent="0.25">
      <c r="A5" s="12" t="s">
        <v>4</v>
      </c>
      <c r="B5" s="6" t="s">
        <v>0</v>
      </c>
      <c r="C5" s="7" t="s">
        <v>17</v>
      </c>
    </row>
    <row r="6" spans="1:4" s="2" customFormat="1" ht="72.75" customHeight="1" x14ac:dyDescent="0.25">
      <c r="A6" s="12" t="s">
        <v>1</v>
      </c>
      <c r="B6" s="18" t="s">
        <v>23</v>
      </c>
      <c r="C6" s="17">
        <v>0</v>
      </c>
      <c r="D6" s="13"/>
    </row>
    <row r="7" spans="1:4" s="2" customFormat="1" ht="70.5" customHeight="1" x14ac:dyDescent="0.25">
      <c r="A7" s="19" t="s">
        <v>2</v>
      </c>
      <c r="B7" s="18" t="s">
        <v>24</v>
      </c>
      <c r="C7" s="17">
        <v>0</v>
      </c>
    </row>
    <row r="8" spans="1:4" s="2" customFormat="1" ht="75" customHeight="1" x14ac:dyDescent="0.25">
      <c r="A8" s="19" t="s">
        <v>3</v>
      </c>
      <c r="B8" s="18" t="s">
        <v>22</v>
      </c>
      <c r="C8" s="17">
        <v>0</v>
      </c>
    </row>
    <row r="9" spans="1:4" s="2" customFormat="1" ht="78.75" customHeight="1" x14ac:dyDescent="0.25">
      <c r="A9" s="19" t="s">
        <v>8</v>
      </c>
      <c r="B9" s="18" t="s">
        <v>25</v>
      </c>
      <c r="C9" s="17">
        <v>0</v>
      </c>
    </row>
    <row r="10" spans="1:4" s="2" customFormat="1" ht="63" customHeight="1" x14ac:dyDescent="0.25">
      <c r="A10" s="28" t="s">
        <v>9</v>
      </c>
      <c r="B10" s="18" t="s">
        <v>26</v>
      </c>
      <c r="C10" s="17">
        <v>0</v>
      </c>
    </row>
    <row r="11" spans="1:4" s="2" customFormat="1" ht="30" customHeight="1" x14ac:dyDescent="0.25">
      <c r="A11" s="49" t="s">
        <v>18</v>
      </c>
      <c r="B11" s="50"/>
      <c r="C11" s="14">
        <f>C6+C7+C8+C9+C10+G10</f>
        <v>0</v>
      </c>
    </row>
    <row r="12" spans="1:4" s="2" customFormat="1" ht="30" customHeight="1" x14ac:dyDescent="0.25">
      <c r="A12" s="51" t="s">
        <v>11</v>
      </c>
      <c r="B12" s="52"/>
      <c r="C12" s="8">
        <f>C13-C11</f>
        <v>0</v>
      </c>
    </row>
    <row r="13" spans="1:4" s="2" customFormat="1" ht="30" customHeight="1" thickBot="1" x14ac:dyDescent="0.3">
      <c r="A13" s="53" t="s">
        <v>16</v>
      </c>
      <c r="B13" s="54"/>
      <c r="C13" s="15">
        <f>C11*1.21</f>
        <v>0</v>
      </c>
    </row>
    <row r="14" spans="1:4" s="5" customFormat="1" ht="15" customHeight="1" x14ac:dyDescent="0.25">
      <c r="A14" s="55" t="s">
        <v>35</v>
      </c>
      <c r="B14" s="55"/>
      <c r="C14" s="55"/>
    </row>
    <row r="15" spans="1:4" s="5" customFormat="1" ht="15" customHeight="1" x14ac:dyDescent="0.25">
      <c r="A15" s="55" t="s">
        <v>21</v>
      </c>
      <c r="B15" s="55"/>
      <c r="C15" s="55"/>
    </row>
    <row r="16" spans="1:4" ht="15.75" thickBot="1" x14ac:dyDescent="0.3"/>
    <row r="17" spans="1:3" ht="15.75" x14ac:dyDescent="0.25">
      <c r="A17" s="56" t="s">
        <v>28</v>
      </c>
      <c r="B17" s="57"/>
      <c r="C17" s="58"/>
    </row>
    <row r="18" spans="1:3" ht="31.5" x14ac:dyDescent="0.25">
      <c r="A18" s="22" t="s">
        <v>4</v>
      </c>
      <c r="B18" s="6" t="s">
        <v>0</v>
      </c>
      <c r="C18" s="9" t="s">
        <v>5</v>
      </c>
    </row>
    <row r="19" spans="1:3" ht="31.5" x14ac:dyDescent="0.25">
      <c r="A19" s="59" t="s">
        <v>1</v>
      </c>
      <c r="B19" s="61" t="s">
        <v>29</v>
      </c>
      <c r="C19" s="20" t="s">
        <v>12</v>
      </c>
    </row>
    <row r="20" spans="1:3" ht="15.75" x14ac:dyDescent="0.25">
      <c r="A20" s="59"/>
      <c r="B20" s="61"/>
      <c r="C20" s="21">
        <v>0</v>
      </c>
    </row>
    <row r="21" spans="1:3" ht="16.5" thickBot="1" x14ac:dyDescent="0.3">
      <c r="A21" s="59"/>
      <c r="B21" s="61"/>
      <c r="C21" s="16" t="s">
        <v>20</v>
      </c>
    </row>
    <row r="22" spans="1:3" ht="15.75" x14ac:dyDescent="0.25">
      <c r="A22" s="60"/>
      <c r="B22" s="40"/>
      <c r="C22" s="10">
        <f>C20*1</f>
        <v>0</v>
      </c>
    </row>
    <row r="23" spans="1:3" ht="31.5" x14ac:dyDescent="0.25">
      <c r="A23" s="38" t="s">
        <v>2</v>
      </c>
      <c r="B23" s="40" t="s">
        <v>30</v>
      </c>
      <c r="C23" s="24" t="s">
        <v>12</v>
      </c>
    </row>
    <row r="24" spans="1:3" ht="15.75" x14ac:dyDescent="0.25">
      <c r="A24" s="39"/>
      <c r="B24" s="41"/>
      <c r="C24" s="25">
        <v>0</v>
      </c>
    </row>
    <row r="25" spans="1:3" ht="31.5" x14ac:dyDescent="0.25">
      <c r="A25" s="39"/>
      <c r="B25" s="41"/>
      <c r="C25" s="26" t="s">
        <v>10</v>
      </c>
    </row>
    <row r="26" spans="1:3" ht="30.75" customHeight="1" x14ac:dyDescent="0.25">
      <c r="A26" s="39"/>
      <c r="B26" s="41"/>
      <c r="C26" s="27">
        <f>C24*3</f>
        <v>0</v>
      </c>
    </row>
    <row r="27" spans="1:3" ht="35.25" customHeight="1" x14ac:dyDescent="0.25">
      <c r="A27" s="31" t="s">
        <v>31</v>
      </c>
      <c r="B27" s="32"/>
      <c r="C27" s="23">
        <f>C26+0</f>
        <v>0</v>
      </c>
    </row>
    <row r="28" spans="1:3" s="4" customFormat="1" ht="36" customHeight="1" x14ac:dyDescent="0.25">
      <c r="A28" s="33" t="s">
        <v>13</v>
      </c>
      <c r="B28" s="34"/>
      <c r="C28" s="17">
        <f>C27/100*21</f>
        <v>0</v>
      </c>
    </row>
    <row r="29" spans="1:3" s="4" customFormat="1" ht="36" customHeight="1" thickBot="1" x14ac:dyDescent="0.3">
      <c r="A29" s="35" t="s">
        <v>14</v>
      </c>
      <c r="B29" s="36"/>
      <c r="C29" s="15">
        <f>C27+C28</f>
        <v>0</v>
      </c>
    </row>
    <row r="30" spans="1:3" ht="29.25" customHeight="1" x14ac:dyDescent="0.25">
      <c r="A30" s="37" t="s">
        <v>34</v>
      </c>
      <c r="B30" s="37"/>
      <c r="C30" s="37"/>
    </row>
    <row r="31" spans="1:3" ht="37.5" customHeight="1" x14ac:dyDescent="0.25">
      <c r="A31" s="30" t="s">
        <v>33</v>
      </c>
      <c r="B31" s="30" t="s">
        <v>15</v>
      </c>
      <c r="C31" s="30"/>
    </row>
    <row r="32" spans="1:3" x14ac:dyDescent="0.25">
      <c r="A32" s="29" t="s">
        <v>32</v>
      </c>
    </row>
  </sheetData>
  <mergeCells count="18">
    <mergeCell ref="A23:A26"/>
    <mergeCell ref="B23:B26"/>
    <mergeCell ref="A2:C2"/>
    <mergeCell ref="A4:C4"/>
    <mergeCell ref="A3:C3"/>
    <mergeCell ref="A11:B11"/>
    <mergeCell ref="A12:B12"/>
    <mergeCell ref="A13:B13"/>
    <mergeCell ref="A14:C14"/>
    <mergeCell ref="A15:C15"/>
    <mergeCell ref="A17:C17"/>
    <mergeCell ref="A19:A22"/>
    <mergeCell ref="B19:B22"/>
    <mergeCell ref="A31:C31"/>
    <mergeCell ref="A27:B27"/>
    <mergeCell ref="A28:B28"/>
    <mergeCell ref="A29:B29"/>
    <mergeCell ref="A30:C30"/>
  </mergeCells>
  <pageMargins left="0.70866141732283472" right="0.70866141732283472" top="0.78740157480314965" bottom="0.78740157480314965" header="0.31496062992125984" footer="0.31496062992125984"/>
  <pageSetup paperSize="9" scale="6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34422-1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2023-04-03T06:52:47Z</dcterms:modified>
</cp:coreProperties>
</file>